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uzain\AppData\Local\Microsoft\Windows\INetCache\Content.Outlook\G1P2ZFWA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1" i="1" l="1"/>
  <c r="F12" i="1"/>
  <c r="F13" i="1"/>
  <c r="F14" i="1"/>
  <c r="F15" i="1"/>
  <c r="F16" i="1"/>
  <c r="F17" i="1"/>
  <c r="F18" i="1"/>
  <c r="F20" i="1"/>
  <c r="F21" i="1"/>
  <c r="F22" i="1"/>
  <c r="F23" i="1"/>
  <c r="F30" i="1"/>
  <c r="F32" i="1"/>
  <c r="F28" i="1"/>
  <c r="F29" i="1"/>
  <c r="F27" i="1"/>
  <c r="F26" i="1"/>
  <c r="D23" i="1" l="1"/>
  <c r="D22" i="1"/>
  <c r="D21" i="1"/>
  <c r="D20" i="1"/>
  <c r="D18" i="1"/>
  <c r="D17" i="1"/>
  <c r="D16" i="1"/>
  <c r="D12" i="1"/>
  <c r="D13" i="1"/>
  <c r="D14" i="1"/>
  <c r="D10" i="1"/>
  <c r="F10" i="1" s="1"/>
  <c r="D7" i="1" l="1"/>
  <c r="D9" i="1" l="1"/>
  <c r="F9" i="1" s="1"/>
  <c r="D8" i="1"/>
  <c r="F8" i="1" s="1"/>
  <c r="F34" i="1" s="1"/>
</calcChain>
</file>

<file path=xl/sharedStrings.xml><?xml version="1.0" encoding="utf-8"?>
<sst xmlns="http://schemas.openxmlformats.org/spreadsheetml/2006/main" count="42" uniqueCount="37">
  <si>
    <t>Qté</t>
  </si>
  <si>
    <t>Montant</t>
  </si>
  <si>
    <t>TOTAL</t>
  </si>
  <si>
    <t>Prénom :</t>
  </si>
  <si>
    <t xml:space="preserve">NOM : </t>
  </si>
  <si>
    <t xml:space="preserve">Mail : </t>
  </si>
  <si>
    <t xml:space="preserve">Tél personnel : </t>
  </si>
  <si>
    <t>Désignation</t>
  </si>
  <si>
    <t>prix à la bouteille</t>
  </si>
  <si>
    <t>carton de 6 TTC</t>
  </si>
  <si>
    <t>Magnum</t>
  </si>
  <si>
    <t>prix indicatif à la bouteille*</t>
  </si>
  <si>
    <t xml:space="preserve">Love by Léoube Rosé (2023) 75cl </t>
  </si>
  <si>
    <t>Léoube Collector Rosé (2022) 75cl</t>
  </si>
  <si>
    <t xml:space="preserve">Love by Léoube Blanc (2023) 75cl </t>
  </si>
  <si>
    <t>Léoube Collector Blanc (2022) 75cl</t>
  </si>
  <si>
    <t xml:space="preserve">Sparkling Love by Léoube (mousseux) brut rosé   </t>
  </si>
  <si>
    <t>Sparkling de Léoube (méthode traditionnelle) brut nature Rosé</t>
  </si>
  <si>
    <t>LES MAGNUMS</t>
  </si>
  <si>
    <t>Léoube Collector Rosé 150cl</t>
  </si>
  <si>
    <t>Secret de Léoube Rosé 150cl</t>
  </si>
  <si>
    <t>Origine de Léoube Rosé 150cl</t>
  </si>
  <si>
    <t>Love by Léoube Rosé 150cl</t>
  </si>
  <si>
    <t>GIN</t>
  </si>
  <si>
    <t>* Prix à la bouteille donné à titre indicatif, la livraison se fera par carton de 6 bouteilles,sauf magnum et Gin</t>
  </si>
  <si>
    <t xml:space="preserve">Origine de Léoube Rosé (2023) 75cl </t>
  </si>
  <si>
    <t>Secret de Léoube Rosé (2023) 75cl</t>
  </si>
  <si>
    <t>Secret de Léoube Blanc (2023) 75cl</t>
  </si>
  <si>
    <t xml:space="preserve">Origine de Léoube Blanc (2023) 75cl </t>
  </si>
  <si>
    <t>Love by Léoube Rouge (2022) 75cl</t>
  </si>
  <si>
    <t xml:space="preserve">Origine de Léoube Rouge (2021) 75cl </t>
  </si>
  <si>
    <t>Secret de Léoube Rouge (2019) 75cl</t>
  </si>
  <si>
    <t>Léoube Collector Rouge (2016/2018) 75cl</t>
  </si>
  <si>
    <t>Paiement à la commande impératif, par chèque à l'ordre de Léoube Distribution</t>
  </si>
  <si>
    <t>Mediterranean Gin by Léoube 70cl</t>
  </si>
  <si>
    <t>Commande au plus tard le mardi 12 mars 2024 à 12h à gtouzain@assemblee-nationale.fr</t>
  </si>
  <si>
    <t>Commande livrée le jeudi 28 mars 2024 entre 11h et 14h sur la place du palais Bourbon  en même temps que la livraison du champagne.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</si>
</sst>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43" fontId="6" fillId="0" borderId="0" xfId="1" applyFont="1"/>
    <xf numFmtId="0" fontId="0" fillId="0" borderId="0" xfId="0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43" fontId="9" fillId="2" borderId="1" xfId="1" applyFont="1" applyFill="1" applyBorder="1" applyAlignment="1">
      <alignment vertical="center"/>
    </xf>
    <xf numFmtId="43" fontId="12" fillId="2" borderId="1" xfId="1" applyFont="1" applyFill="1" applyBorder="1"/>
    <xf numFmtId="0" fontId="11" fillId="0" borderId="1" xfId="0" applyFont="1" applyBorder="1" applyAlignment="1">
      <alignment horizontal="left" vertical="center" wrapText="1"/>
    </xf>
    <xf numFmtId="43" fontId="12" fillId="2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3" fontId="12" fillId="2" borderId="2" xfId="1" applyFont="1" applyFill="1" applyBorder="1" applyAlignment="1">
      <alignment vertical="center"/>
    </xf>
    <xf numFmtId="164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vertical="center"/>
    </xf>
    <xf numFmtId="0" fontId="11" fillId="0" borderId="0" xfId="0" applyFont="1" applyBorder="1"/>
    <xf numFmtId="43" fontId="12" fillId="0" borderId="0" xfId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/>
    <xf numFmtId="164" fontId="14" fillId="0" borderId="7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15" fillId="0" borderId="1" xfId="0" applyFont="1" applyBorder="1" applyAlignment="1">
      <alignment horizontal="center" vertical="center" wrapText="1"/>
    </xf>
    <xf numFmtId="0" fontId="0" fillId="0" borderId="0" xfId="0"/>
    <xf numFmtId="43" fontId="12" fillId="0" borderId="4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3" fontId="12" fillId="2" borderId="4" xfId="1" applyFont="1" applyFill="1" applyBorder="1" applyAlignment="1">
      <alignment vertical="center"/>
    </xf>
    <xf numFmtId="43" fontId="12" fillId="2" borderId="3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B26E8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9525</xdr:rowOff>
    </xdr:from>
    <xdr:to>
      <xdr:col>5</xdr:col>
      <xdr:colOff>419101</xdr:colOff>
      <xdr:row>4</xdr:row>
      <xdr:rowOff>117872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848226" y="9525"/>
          <a:ext cx="1104900" cy="107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447676</xdr:colOff>
      <xdr:row>10</xdr:row>
      <xdr:rowOff>52776</xdr:rowOff>
    </xdr:from>
    <xdr:to>
      <xdr:col>0</xdr:col>
      <xdr:colOff>1257300</xdr:colOff>
      <xdr:row>14</xdr:row>
      <xdr:rowOff>72433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2881701"/>
          <a:ext cx="809624" cy="934057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14</xdr:row>
      <xdr:rowOff>26240</xdr:rowOff>
    </xdr:from>
    <xdr:to>
      <xdr:col>0</xdr:col>
      <xdr:colOff>1257301</xdr:colOff>
      <xdr:row>18</xdr:row>
      <xdr:rowOff>113425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" y="3788615"/>
          <a:ext cx="857251" cy="100158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171451</xdr:rowOff>
    </xdr:from>
    <xdr:to>
      <xdr:col>0</xdr:col>
      <xdr:colOff>1446724</xdr:colOff>
      <xdr:row>23</xdr:row>
      <xdr:rowOff>47626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5943601"/>
          <a:ext cx="1399099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19050</xdr:rowOff>
    </xdr:from>
    <xdr:to>
      <xdr:col>0</xdr:col>
      <xdr:colOff>1399531</xdr:colOff>
      <xdr:row>10</xdr:row>
      <xdr:rowOff>9525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1771650"/>
          <a:ext cx="1351906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209550</xdr:rowOff>
    </xdr:from>
    <xdr:to>
      <xdr:col>0</xdr:col>
      <xdr:colOff>1123950</xdr:colOff>
      <xdr:row>32</xdr:row>
      <xdr:rowOff>180975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325" y="80581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19" sqref="A19:XFD19"/>
    </sheetView>
  </sheetViews>
  <sheetFormatPr baseColWidth="10" defaultRowHeight="15" x14ac:dyDescent="0.25"/>
  <cols>
    <col min="1" max="1" width="22" customWidth="1"/>
    <col min="2" max="2" width="31.85546875" customWidth="1"/>
    <col min="3" max="3" width="10.5703125" customWidth="1"/>
    <col min="4" max="4" width="11.140625" customWidth="1"/>
    <col min="5" max="5" width="7" customWidth="1"/>
    <col min="6" max="6" width="13.140625" customWidth="1"/>
  </cols>
  <sheetData>
    <row r="1" spans="1:6" ht="18.75" x14ac:dyDescent="0.3">
      <c r="A1" s="46" t="s">
        <v>4</v>
      </c>
      <c r="B1" s="47"/>
      <c r="C1" s="48"/>
      <c r="D1" s="32"/>
      <c r="E1" s="32"/>
    </row>
    <row r="2" spans="1:6" ht="19.5" customHeight="1" x14ac:dyDescent="0.3">
      <c r="A2" s="49" t="s">
        <v>3</v>
      </c>
      <c r="B2" s="50"/>
      <c r="C2" s="51"/>
      <c r="D2" s="32"/>
      <c r="E2" s="32"/>
    </row>
    <row r="3" spans="1:6" ht="18.75" x14ac:dyDescent="0.3">
      <c r="A3" s="49" t="s">
        <v>6</v>
      </c>
      <c r="B3" s="50"/>
      <c r="C3" s="51"/>
      <c r="D3" s="32"/>
      <c r="E3" s="32"/>
    </row>
    <row r="4" spans="1:6" ht="18.75" x14ac:dyDescent="0.3">
      <c r="A4" s="52" t="s">
        <v>5</v>
      </c>
      <c r="B4" s="53"/>
      <c r="C4" s="54"/>
      <c r="D4" s="32"/>
      <c r="E4" s="32"/>
    </row>
    <row r="5" spans="1:6" ht="9.75" customHeight="1" x14ac:dyDescent="0.3">
      <c r="B5" s="1"/>
      <c r="C5" s="1"/>
      <c r="D5" s="1"/>
      <c r="E5" s="1"/>
    </row>
    <row r="6" spans="1:6" ht="61.5" customHeight="1" x14ac:dyDescent="0.25">
      <c r="B6" s="9" t="s">
        <v>7</v>
      </c>
      <c r="C6" s="30" t="s">
        <v>11</v>
      </c>
      <c r="D6" s="28" t="s">
        <v>9</v>
      </c>
      <c r="E6" s="9" t="s">
        <v>0</v>
      </c>
      <c r="F6" s="9" t="s">
        <v>1</v>
      </c>
    </row>
    <row r="7" spans="1:6" ht="20.100000000000001" customHeight="1" x14ac:dyDescent="0.25">
      <c r="B7" s="19" t="s">
        <v>12</v>
      </c>
      <c r="C7" s="10">
        <v>10</v>
      </c>
      <c r="D7" s="11">
        <f>C7*6</f>
        <v>60</v>
      </c>
      <c r="E7" s="14"/>
      <c r="F7" s="15">
        <f>E7*D7</f>
        <v>0</v>
      </c>
    </row>
    <row r="8" spans="1:6" ht="20.100000000000001" customHeight="1" x14ac:dyDescent="0.25">
      <c r="B8" s="19" t="s">
        <v>14</v>
      </c>
      <c r="C8" s="10">
        <v>10</v>
      </c>
      <c r="D8" s="11">
        <f>6*C8</f>
        <v>60</v>
      </c>
      <c r="E8" s="14"/>
      <c r="F8" s="15">
        <f>E8*D8</f>
        <v>0</v>
      </c>
    </row>
    <row r="9" spans="1:6" ht="20.100000000000001" customHeight="1" x14ac:dyDescent="0.25">
      <c r="B9" s="19" t="s">
        <v>29</v>
      </c>
      <c r="C9" s="10">
        <v>10</v>
      </c>
      <c r="D9" s="11">
        <f>C9*6</f>
        <v>60</v>
      </c>
      <c r="E9" s="16"/>
      <c r="F9" s="15">
        <f>E9*D9</f>
        <v>0</v>
      </c>
    </row>
    <row r="10" spans="1:6" s="5" customFormat="1" ht="27" customHeight="1" x14ac:dyDescent="0.25">
      <c r="B10" s="12" t="s">
        <v>16</v>
      </c>
      <c r="C10" s="10">
        <v>13</v>
      </c>
      <c r="D10" s="13">
        <f>C10*6</f>
        <v>78</v>
      </c>
      <c r="E10" s="17"/>
      <c r="F10" s="18">
        <f>E10*D10</f>
        <v>0</v>
      </c>
    </row>
    <row r="11" spans="1:6" s="35" customFormat="1" ht="14.1" customHeight="1" x14ac:dyDescent="0.25">
      <c r="B11" s="20"/>
      <c r="C11" s="21"/>
      <c r="D11" s="22"/>
      <c r="E11" s="34"/>
      <c r="F11" s="18">
        <f t="shared" ref="F11:F23" si="0">E11*D11</f>
        <v>0</v>
      </c>
    </row>
    <row r="12" spans="1:6" ht="20.100000000000001" customHeight="1" x14ac:dyDescent="0.25">
      <c r="B12" s="19" t="s">
        <v>25</v>
      </c>
      <c r="C12" s="10">
        <v>14</v>
      </c>
      <c r="D12" s="13">
        <f t="shared" ref="D12:D14" si="1">C12*6</f>
        <v>84</v>
      </c>
      <c r="E12" s="14"/>
      <c r="F12" s="18">
        <f t="shared" si="0"/>
        <v>0</v>
      </c>
    </row>
    <row r="13" spans="1:6" ht="20.100000000000001" customHeight="1" x14ac:dyDescent="0.25">
      <c r="B13" s="19" t="s">
        <v>28</v>
      </c>
      <c r="C13" s="10">
        <v>15.5</v>
      </c>
      <c r="D13" s="13">
        <f t="shared" si="1"/>
        <v>93</v>
      </c>
      <c r="E13" s="14"/>
      <c r="F13" s="18">
        <f t="shared" si="0"/>
        <v>0</v>
      </c>
    </row>
    <row r="14" spans="1:6" ht="20.100000000000001" customHeight="1" x14ac:dyDescent="0.25">
      <c r="B14" s="19" t="s">
        <v>30</v>
      </c>
      <c r="C14" s="10">
        <v>15.5</v>
      </c>
      <c r="D14" s="13">
        <f t="shared" si="1"/>
        <v>93</v>
      </c>
      <c r="E14" s="14"/>
      <c r="F14" s="18">
        <f t="shared" si="0"/>
        <v>0</v>
      </c>
    </row>
    <row r="15" spans="1:6" s="35" customFormat="1" ht="14.1" customHeight="1" x14ac:dyDescent="0.25">
      <c r="B15" s="20"/>
      <c r="C15" s="21"/>
      <c r="D15" s="22"/>
      <c r="E15" s="34"/>
      <c r="F15" s="18">
        <f t="shared" si="0"/>
        <v>0</v>
      </c>
    </row>
    <row r="16" spans="1:6" ht="20.100000000000001" customHeight="1" x14ac:dyDescent="0.25">
      <c r="B16" s="19" t="s">
        <v>26</v>
      </c>
      <c r="C16" s="10">
        <v>17</v>
      </c>
      <c r="D16" s="11">
        <f>C16*6</f>
        <v>102</v>
      </c>
      <c r="E16" s="14"/>
      <c r="F16" s="18">
        <f t="shared" si="0"/>
        <v>0</v>
      </c>
    </row>
    <row r="17" spans="1:6" ht="20.100000000000001" customHeight="1" x14ac:dyDescent="0.25">
      <c r="B17" s="19" t="s">
        <v>27</v>
      </c>
      <c r="C17" s="10">
        <v>19</v>
      </c>
      <c r="D17" s="11">
        <f>6*C17</f>
        <v>114</v>
      </c>
      <c r="E17" s="14"/>
      <c r="F17" s="18">
        <f t="shared" si="0"/>
        <v>0</v>
      </c>
    </row>
    <row r="18" spans="1:6" ht="20.100000000000001" customHeight="1" x14ac:dyDescent="0.25">
      <c r="B18" s="19" t="s">
        <v>31</v>
      </c>
      <c r="C18" s="10">
        <v>19</v>
      </c>
      <c r="D18" s="11">
        <f>C18*6</f>
        <v>114</v>
      </c>
      <c r="E18" s="16"/>
      <c r="F18" s="18">
        <f t="shared" si="0"/>
        <v>0</v>
      </c>
    </row>
    <row r="19" spans="1:6" s="35" customFormat="1" ht="14.1" customHeight="1" x14ac:dyDescent="0.25">
      <c r="B19" s="20"/>
      <c r="C19" s="21"/>
      <c r="D19" s="22"/>
      <c r="E19" s="34"/>
      <c r="F19" s="18"/>
    </row>
    <row r="20" spans="1:6" ht="20.100000000000001" customHeight="1" x14ac:dyDescent="0.25">
      <c r="B20" s="19" t="s">
        <v>13</v>
      </c>
      <c r="C20" s="10">
        <v>29</v>
      </c>
      <c r="D20" s="13">
        <f t="shared" ref="D20:D23" si="2">C20*6</f>
        <v>174</v>
      </c>
      <c r="E20" s="14"/>
      <c r="F20" s="18">
        <f t="shared" si="0"/>
        <v>0</v>
      </c>
    </row>
    <row r="21" spans="1:6" ht="20.100000000000001" customHeight="1" x14ac:dyDescent="0.25">
      <c r="B21" s="19" t="s">
        <v>15</v>
      </c>
      <c r="C21" s="10">
        <v>29</v>
      </c>
      <c r="D21" s="13">
        <f t="shared" si="2"/>
        <v>174</v>
      </c>
      <c r="E21" s="14"/>
      <c r="F21" s="18">
        <f t="shared" si="0"/>
        <v>0</v>
      </c>
    </row>
    <row r="22" spans="1:6" ht="20.100000000000001" customHeight="1" x14ac:dyDescent="0.25">
      <c r="B22" s="19" t="s">
        <v>32</v>
      </c>
      <c r="C22" s="10">
        <v>29</v>
      </c>
      <c r="D22" s="13">
        <f t="shared" si="2"/>
        <v>174</v>
      </c>
      <c r="E22" s="14"/>
      <c r="F22" s="18">
        <f t="shared" si="0"/>
        <v>0</v>
      </c>
    </row>
    <row r="23" spans="1:6" ht="26.25" customHeight="1" x14ac:dyDescent="0.25">
      <c r="B23" s="24" t="s">
        <v>17</v>
      </c>
      <c r="C23" s="25">
        <v>20</v>
      </c>
      <c r="D23" s="13">
        <f t="shared" si="2"/>
        <v>120</v>
      </c>
      <c r="E23" s="17"/>
      <c r="F23" s="18">
        <f t="shared" si="0"/>
        <v>0</v>
      </c>
    </row>
    <row r="24" spans="1:6" s="35" customFormat="1" ht="9.9499999999999993" customHeight="1" x14ac:dyDescent="0.25">
      <c r="B24" s="20"/>
      <c r="C24" s="21"/>
      <c r="D24" s="22"/>
      <c r="E24" s="34"/>
      <c r="F24" s="18"/>
    </row>
    <row r="25" spans="1:6" ht="23.1" customHeight="1" x14ac:dyDescent="0.25">
      <c r="A25" s="55" t="s">
        <v>18</v>
      </c>
      <c r="B25" s="29" t="s">
        <v>10</v>
      </c>
      <c r="C25" s="60" t="s">
        <v>8</v>
      </c>
      <c r="D25" s="61"/>
      <c r="E25" s="9" t="s">
        <v>0</v>
      </c>
      <c r="F25" s="9" t="s">
        <v>1</v>
      </c>
    </row>
    <row r="26" spans="1:6" ht="23.1" customHeight="1" x14ac:dyDescent="0.25">
      <c r="A26" s="56"/>
      <c r="B26" s="19" t="s">
        <v>22</v>
      </c>
      <c r="C26" s="58">
        <v>22</v>
      </c>
      <c r="D26" s="59"/>
      <c r="E26" s="17"/>
      <c r="F26" s="18">
        <f>C26*E26</f>
        <v>0</v>
      </c>
    </row>
    <row r="27" spans="1:6" ht="23.1" customHeight="1" x14ac:dyDescent="0.25">
      <c r="A27" s="56"/>
      <c r="B27" s="19" t="s">
        <v>21</v>
      </c>
      <c r="C27" s="58">
        <v>30</v>
      </c>
      <c r="D27" s="59"/>
      <c r="E27" s="17"/>
      <c r="F27" s="18">
        <f t="shared" ref="F27:F32" si="3">C27*E27</f>
        <v>0</v>
      </c>
    </row>
    <row r="28" spans="1:6" ht="23.1" customHeight="1" x14ac:dyDescent="0.25">
      <c r="A28" s="56"/>
      <c r="B28" s="19" t="s">
        <v>20</v>
      </c>
      <c r="C28" s="58">
        <v>36</v>
      </c>
      <c r="D28" s="59"/>
      <c r="E28" s="17"/>
      <c r="F28" s="18">
        <f t="shared" si="3"/>
        <v>0</v>
      </c>
    </row>
    <row r="29" spans="1:6" ht="23.1" customHeight="1" x14ac:dyDescent="0.25">
      <c r="A29" s="57"/>
      <c r="B29" s="19" t="s">
        <v>19</v>
      </c>
      <c r="C29" s="58">
        <v>60</v>
      </c>
      <c r="D29" s="59"/>
      <c r="E29" s="17"/>
      <c r="F29" s="18">
        <f t="shared" si="3"/>
        <v>0</v>
      </c>
    </row>
    <row r="30" spans="1:6" s="35" customFormat="1" ht="6" customHeight="1" x14ac:dyDescent="0.25">
      <c r="B30" s="20"/>
      <c r="C30" s="21"/>
      <c r="D30" s="22"/>
      <c r="E30" s="34"/>
      <c r="F30" s="18">
        <f t="shared" si="3"/>
        <v>0</v>
      </c>
    </row>
    <row r="31" spans="1:6" ht="24.75" customHeight="1" x14ac:dyDescent="0.25">
      <c r="A31" s="41"/>
      <c r="B31" s="29" t="s">
        <v>23</v>
      </c>
      <c r="C31" s="40" t="s">
        <v>8</v>
      </c>
      <c r="D31" s="40"/>
      <c r="E31" s="9" t="s">
        <v>0</v>
      </c>
      <c r="F31" s="9" t="s">
        <v>1</v>
      </c>
    </row>
    <row r="32" spans="1:6" ht="24.75" customHeight="1" x14ac:dyDescent="0.25">
      <c r="A32" s="41"/>
      <c r="B32" s="19" t="s">
        <v>34</v>
      </c>
      <c r="C32" s="42">
        <v>35</v>
      </c>
      <c r="D32" s="43"/>
      <c r="E32" s="17"/>
      <c r="F32" s="18">
        <f t="shared" si="3"/>
        <v>0</v>
      </c>
    </row>
    <row r="33" spans="1:6" ht="15.75" customHeight="1" x14ac:dyDescent="0.3">
      <c r="B33" s="26"/>
      <c r="C33" s="27"/>
      <c r="D33" s="27"/>
      <c r="E33" s="2"/>
      <c r="F33" s="23"/>
    </row>
    <row r="34" spans="1:6" ht="24.95" customHeight="1" x14ac:dyDescent="0.3">
      <c r="B34" s="3"/>
      <c r="C34" s="4"/>
      <c r="D34" s="44" t="s">
        <v>2</v>
      </c>
      <c r="E34" s="45"/>
      <c r="F34" s="33">
        <f>SUM(F7:F32)</f>
        <v>0</v>
      </c>
    </row>
    <row r="35" spans="1:6" ht="12.75" customHeight="1" x14ac:dyDescent="0.3">
      <c r="B35" s="3"/>
      <c r="C35" s="4"/>
      <c r="D35" s="6"/>
      <c r="E35" s="7"/>
      <c r="F35" s="8"/>
    </row>
    <row r="36" spans="1:6" x14ac:dyDescent="0.25">
      <c r="A36" s="38" t="s">
        <v>24</v>
      </c>
      <c r="B36" s="38"/>
      <c r="C36" s="38"/>
      <c r="D36" s="38"/>
      <c r="E36" s="38"/>
      <c r="F36" s="38"/>
    </row>
    <row r="37" spans="1:6" x14ac:dyDescent="0.25">
      <c r="A37" s="39" t="s">
        <v>35</v>
      </c>
      <c r="B37" s="39"/>
      <c r="C37" s="39"/>
      <c r="D37" s="39"/>
      <c r="E37" s="39"/>
      <c r="F37" s="39"/>
    </row>
    <row r="38" spans="1:6" x14ac:dyDescent="0.25">
      <c r="A38" s="37" t="s">
        <v>36</v>
      </c>
      <c r="B38" s="37"/>
      <c r="C38" s="37"/>
      <c r="D38" s="37"/>
      <c r="E38" s="37"/>
      <c r="F38" s="37"/>
    </row>
    <row r="39" spans="1:6" s="31" customFormat="1" x14ac:dyDescent="0.25">
      <c r="A39" s="37"/>
      <c r="B39" s="37"/>
      <c r="C39" s="37"/>
      <c r="D39" s="37"/>
      <c r="E39" s="37"/>
      <c r="F39" s="37"/>
    </row>
    <row r="40" spans="1:6" x14ac:dyDescent="0.25">
      <c r="A40" s="36" t="s">
        <v>33</v>
      </c>
      <c r="B40" s="36"/>
      <c r="C40" s="36"/>
      <c r="D40" s="36"/>
      <c r="E40" s="36"/>
      <c r="F40" s="36"/>
    </row>
  </sheetData>
  <mergeCells count="18">
    <mergeCell ref="A1:C1"/>
    <mergeCell ref="A2:C2"/>
    <mergeCell ref="A3:C3"/>
    <mergeCell ref="A4:C4"/>
    <mergeCell ref="A25:A29"/>
    <mergeCell ref="C28:D28"/>
    <mergeCell ref="C25:D25"/>
    <mergeCell ref="C26:D26"/>
    <mergeCell ref="C27:D27"/>
    <mergeCell ref="C29:D29"/>
    <mergeCell ref="A40:F40"/>
    <mergeCell ref="A38:F39"/>
    <mergeCell ref="A36:F36"/>
    <mergeCell ref="A37:F37"/>
    <mergeCell ref="C31:D31"/>
    <mergeCell ref="A31:A32"/>
    <mergeCell ref="C32:D32"/>
    <mergeCell ref="D34:E34"/>
  </mergeCells>
  <pageMargins left="0.31496062992125984" right="0.31496062992125984" top="0.35433070866141736" bottom="0.15748031496062992" header="0" footer="0"/>
  <pageSetup paperSize="9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2024-01-24T16:38:02Z</cp:lastPrinted>
  <dcterms:created xsi:type="dcterms:W3CDTF">2022-08-11T07:14:52Z</dcterms:created>
  <dcterms:modified xsi:type="dcterms:W3CDTF">2024-01-24T16:41:08Z</dcterms:modified>
</cp:coreProperties>
</file>